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2B2A8BB3-2DA8-4734-8843-58C04C0C5A6B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<sst xmlns="http://schemas.openxmlformats.org/spreadsheetml/2006/main" count="35" uniqueCount="27">
  <si>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</si>
  <si>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</si>
  <si>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</si>
  <si>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</si>
  <si>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</si>
  <si>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</si>
  <si>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</si>
  <si>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</si>
  <si>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</si>
  <si>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</si>
  <si>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</si>
  <si>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</si>
  <si>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</si>
  <si>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</si>
  <si>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</si>
  <si>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</si>
  <si>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</si>
  <si>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</si>
  <si>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</si>
  <si>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</si>
  <si>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</si>
  <si>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</si>
  <si>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</si>
  <si>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</si>
  <si>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</si>
  <si>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2023 (b)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</si>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</sst>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1363134</xdr:colOff>
      <xdr:row>33</xdr:row>
      <xdr:rowOff>93134</xdr:rowOff>
    </xdr:from>
    <xdr:to>
      <xdr:col>5</xdr:col>
      <xdr:colOff>897466</xdr:colOff>
      <xdr:row>37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938530-DD78-48DC-B7FD-26F9453E8A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1" b="12409"/>
        <a:stretch/>
      </xdr:blipFill>
      <xdr:spPr>
        <a:xfrm>
          <a:off x="1608667" y="5444067"/>
          <a:ext cx="5164666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B2" sqref="B2:H38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</v>
      </c>
      <c r="C2" s="27"/>
      <c r="D2" s="27"/>
      <c r="E2" s="27"/>
      <c r="F2" s="27"/>
      <c r="G2" s="27"/>
      <c r="H2" s="28"/>
    </row>
    <row r="3" spans="2:9" ht="12" x14ac:dyDescent="0.2">
      <c r="B3" s="29" t="s">
        <v>2</v>
      </c>
      <c r="C3" s="30"/>
      <c r="D3" s="30"/>
      <c r="E3" s="30"/>
      <c r="F3" s="30"/>
      <c r="G3" s="30"/>
      <c r="H3" s="31"/>
    </row>
    <row r="4" spans="2:9" ht="12" x14ac:dyDescent="0.2">
      <c r="B4" s="29" t="s">
        <v>3</v>
      </c>
      <c r="C4" s="30"/>
      <c r="D4" s="30"/>
      <c r="E4" s="30"/>
      <c r="F4" s="30"/>
      <c r="G4" s="30"/>
      <c r="H4" s="31"/>
    </row>
    <row r="5" spans="2:9" ht="12" x14ac:dyDescent="0.2">
      <c r="B5" s="32" t="s">
        <v>25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4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5</v>
      </c>
      <c r="C7" s="23" t="s">
        <v>6</v>
      </c>
      <c r="D7" s="24"/>
      <c r="E7" s="24"/>
      <c r="F7" s="24"/>
      <c r="G7" s="25"/>
      <c r="H7" s="21" t="s">
        <v>7</v>
      </c>
    </row>
    <row r="8" spans="2:9" ht="24.6" thickBot="1" x14ac:dyDescent="0.25">
      <c r="B8" s="22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2"/>
    </row>
    <row r="9" spans="2:9" ht="24.75" customHeight="1" x14ac:dyDescent="0.2">
      <c r="B9" s="1" t="s">
        <v>13</v>
      </c>
      <c r="C9" s="12">
        <f>SUM(C10:C17)</f>
        <v>945346</v>
      </c>
      <c r="D9" s="12">
        <f>SUM(D10:D17)</f>
        <v>2366858</v>
      </c>
      <c r="E9" s="16">
        <f>SUM(C9:D9)</f>
        <v>3312204</v>
      </c>
      <c r="F9" s="12">
        <f>SUM(F10:F17)</f>
        <v>2996302</v>
      </c>
      <c r="G9" s="12">
        <f>SUM(G10:G17)</f>
        <v>3004660</v>
      </c>
      <c r="H9" s="16">
        <f>SUM(E9-F9)</f>
        <v>315902</v>
      </c>
    </row>
    <row r="10" spans="2:9" x14ac:dyDescent="0.2">
      <c r="B10" s="7" t="s">
        <v>14</v>
      </c>
      <c r="C10" s="8">
        <v>140826</v>
      </c>
      <c r="D10" s="8">
        <v>71924</v>
      </c>
      <c r="E10" s="8">
        <f>SUM(C10:D10)</f>
        <v>212750</v>
      </c>
      <c r="F10" s="8">
        <v>209523</v>
      </c>
      <c r="G10" s="8">
        <v>209523</v>
      </c>
      <c r="H10" s="8">
        <f>SUM(E10-F10)</f>
        <v>3227</v>
      </c>
    </row>
    <row r="11" spans="2:9" x14ac:dyDescent="0.2">
      <c r="B11" s="7" t="s">
        <v>15</v>
      </c>
      <c r="C11" s="8">
        <v>396939</v>
      </c>
      <c r="D11" s="8">
        <v>203541</v>
      </c>
      <c r="E11" s="8">
        <f t="shared" ref="E11:E17" si="0">SUM(C11:D11)</f>
        <v>600480</v>
      </c>
      <c r="F11" s="8">
        <v>593735</v>
      </c>
      <c r="G11" s="8">
        <v>604644</v>
      </c>
      <c r="H11" s="8">
        <f t="shared" ref="H11:H17" si="1">SUM(E11-F11)</f>
        <v>6745</v>
      </c>
    </row>
    <row r="12" spans="2:9" x14ac:dyDescent="0.2">
      <c r="B12" s="7" t="s">
        <v>16</v>
      </c>
      <c r="C12" s="8">
        <v>407581</v>
      </c>
      <c r="D12" s="8">
        <v>2091393</v>
      </c>
      <c r="E12" s="8">
        <f t="shared" si="0"/>
        <v>2498974</v>
      </c>
      <c r="F12" s="8">
        <v>2193044</v>
      </c>
      <c r="G12" s="8">
        <v>2190493</v>
      </c>
      <c r="H12" s="8">
        <f t="shared" si="1"/>
        <v>305930</v>
      </c>
    </row>
    <row r="13" spans="2:9" x14ac:dyDescent="0.2">
      <c r="B13" s="7" t="s">
        <v>17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18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19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21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22</v>
      </c>
      <c r="C19" s="13">
        <f>SUM(C20:C27)</f>
        <v>0</v>
      </c>
      <c r="D19" s="13">
        <f t="shared" ref="D19:G19" si="2">SUM(D20:D27)</f>
        <v>536285</v>
      </c>
      <c r="E19" s="17">
        <f t="shared" ref="E19:E27" si="3">SUM(C19:D19)</f>
        <v>536285</v>
      </c>
      <c r="F19" s="13">
        <f t="shared" si="2"/>
        <v>400476</v>
      </c>
      <c r="G19" s="13">
        <f t="shared" si="2"/>
        <v>400476</v>
      </c>
      <c r="H19" s="17">
        <f>SUM(E19-F19)</f>
        <v>135809</v>
      </c>
    </row>
    <row r="20" spans="2:8" x14ac:dyDescent="0.2">
      <c r="B20" s="7" t="s">
        <v>14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15</v>
      </c>
      <c r="C21" s="8">
        <v>0</v>
      </c>
      <c r="D21" s="8">
        <v>400000</v>
      </c>
      <c r="E21" s="8">
        <f t="shared" si="3"/>
        <v>400000</v>
      </c>
      <c r="F21" s="8">
        <v>400000</v>
      </c>
      <c r="G21" s="8">
        <v>400000</v>
      </c>
      <c r="H21" s="8">
        <f t="shared" si="4"/>
        <v>0</v>
      </c>
    </row>
    <row r="22" spans="2:8" x14ac:dyDescent="0.2">
      <c r="B22" s="7" t="s">
        <v>16</v>
      </c>
      <c r="C22" s="8">
        <v>0</v>
      </c>
      <c r="D22" s="8">
        <v>136285</v>
      </c>
      <c r="E22" s="8">
        <f t="shared" si="3"/>
        <v>136285</v>
      </c>
      <c r="F22" s="8">
        <v>476</v>
      </c>
      <c r="G22" s="8">
        <v>476</v>
      </c>
      <c r="H22" s="8">
        <f t="shared" si="4"/>
        <v>135809</v>
      </c>
    </row>
    <row r="23" spans="2:8" x14ac:dyDescent="0.2">
      <c r="B23" s="7" t="s">
        <v>17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18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19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20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21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23</v>
      </c>
      <c r="C29" s="4">
        <f>SUM(C9+C19)</f>
        <v>945346</v>
      </c>
      <c r="D29" s="4">
        <f t="shared" ref="D29:H29" si="5">SUM(D9+D19)</f>
        <v>2903143</v>
      </c>
      <c r="E29" s="4">
        <f t="shared" si="5"/>
        <v>3848489</v>
      </c>
      <c r="F29" s="4">
        <f t="shared" si="5"/>
        <v>3396778</v>
      </c>
      <c r="G29" s="4">
        <f t="shared" si="5"/>
        <v>3405136</v>
      </c>
      <c r="H29" s="4">
        <f t="shared" si="5"/>
        <v>451711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38" t="s">
        <v>26</v>
      </c>
    </row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24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2024-01-31T02:22:11Z</cp:lastPrinted>
  <dcterms:created xsi:type="dcterms:W3CDTF">2020-01-08T21:44:09Z</dcterms:created>
  <dcterms:modified xsi:type="dcterms:W3CDTF">2024-01-31T02:24:53Z</dcterms:modified>
</cp:coreProperties>
</file>